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70\Desktop\###\"/>
    </mc:Choice>
  </mc:AlternateContent>
  <bookViews>
    <workbookView xWindow="3465" yWindow="0" windowWidth="25335" windowHeight="13035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38" i="1" l="1"/>
  <c r="G35" i="1"/>
  <c r="G34" i="1" s="1"/>
  <c r="G28" i="1"/>
  <c r="G27" i="1" s="1"/>
  <c r="G25" i="1"/>
  <c r="G24" i="1" s="1"/>
  <c r="G15" i="1"/>
  <c r="G11" i="1" s="1"/>
  <c r="G12" i="1"/>
  <c r="G37" i="1" l="1"/>
  <c r="G10" i="1"/>
  <c r="G42" i="1" l="1"/>
  <c r="G44" i="1" s="1"/>
  <c r="G45" i="1" s="1"/>
  <c r="G40" i="1"/>
</calcChain>
</file>

<file path=xl/sharedStrings.xml><?xml version="1.0" encoding="utf-8"?>
<sst xmlns="http://schemas.openxmlformats.org/spreadsheetml/2006/main" count="85" uniqueCount="55">
  <si>
    <t>工事費内訳書</t>
  </si>
  <si>
    <t>住　　　　所</t>
  </si>
  <si>
    <t>商号又は名称</t>
  </si>
  <si>
    <t>代 表 者 名</t>
  </si>
  <si>
    <t>工 事 名</t>
  </si>
  <si>
    <t>Ｒ２馬土　川瀬地すべり　美・穴吹川瀬　地下水排除工事（１）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</si>
  <si>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</si>
  <si>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</si>
  <si>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</si>
  <si>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</si>
  <si>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</si>
  <si>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</si>
  <si>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</si>
  <si>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</si>
  <si>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擁壁工</t>
  </si>
  <si>
    <t>作業土工</t>
  </si>
  <si>
    <t>床掘り</t>
  </si>
  <si>
    <t>m3</t>
  </si>
  <si>
    <t>埋戻し</t>
  </si>
  <si>
    <t>場所打擁壁工</t>
  </si>
  <si>
    <t>ｺﾝｸﾘｰﾄ　
　張ｺﾝｸﾘｰﾄ擁壁</t>
  </si>
  <si>
    <t>型枠 
　張ｺﾝｸﾘｰﾄ擁壁</t>
  </si>
  <si>
    <t>m2</t>
  </si>
  <si>
    <t>裏石積
　張ｺﾝｸﾘｰﾄ擁壁</t>
  </si>
  <si>
    <t>ｺﾝｸﾘｰﾄ　
　集水桝</t>
  </si>
  <si>
    <t>型枠  
　集水桝</t>
  </si>
  <si>
    <t>基礎材　　
　集水桝</t>
  </si>
  <si>
    <t>排水管</t>
  </si>
  <si>
    <t>m</t>
  </si>
  <si>
    <t>個</t>
  </si>
  <si>
    <t>山腹水路工</t>
  </si>
  <si>
    <t>暗渠排水</t>
  </si>
  <si>
    <t>暗渠排水管　</t>
  </si>
  <si>
    <t>地下水排除工</t>
  </si>
  <si>
    <t>集排水ﾎﾞｰﾘﾝｸﾞ工</t>
  </si>
  <si>
    <t>ﾎﾞｰﾘﾝｸﾞ　</t>
  </si>
  <si>
    <t>ﾎﾞｰﾘﾝｸﾞ</t>
  </si>
  <si>
    <t>保孔管</t>
  </si>
  <si>
    <t>ﾎﾞｰﾘﾝｸﾞ仮設機材</t>
  </si>
  <si>
    <t>回</t>
  </si>
  <si>
    <t>足場</t>
  </si>
  <si>
    <t>空m3</t>
  </si>
  <si>
    <t>仮設工</t>
  </si>
  <si>
    <t>工事用道路工</t>
  </si>
  <si>
    <t>ﾓﾉﾚｰﾙ運搬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</si>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</sst>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G11+G24+G27+G34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G12+G15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8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1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23" t="s">
        <v>19</v>
      </c>
      <c r="D15" s="23"/>
      <c r="E15" s="8" t="s">
        <v>13</v>
      </c>
      <c r="F15" s="9">
        <v>1</v>
      </c>
      <c r="G15" s="10">
        <f>G16+G17+G18+G19+G20+G21+G22+G23</f>
        <v>0</v>
      </c>
      <c r="I15" s="12">
        <v>6</v>
      </c>
      <c r="J15" s="13">
        <v>3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2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22</v>
      </c>
      <c r="F17" s="9">
        <v>11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23</v>
      </c>
      <c r="E18" s="8" t="s">
        <v>22</v>
      </c>
      <c r="F18" s="9">
        <v>11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24</v>
      </c>
      <c r="E19" s="8" t="s">
        <v>17</v>
      </c>
      <c r="F19" s="9">
        <v>1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7"/>
      <c r="C20" s="7"/>
      <c r="D20" s="23" t="s">
        <v>25</v>
      </c>
      <c r="E20" s="8" t="s">
        <v>22</v>
      </c>
      <c r="F20" s="9">
        <v>11</v>
      </c>
      <c r="G20" s="11"/>
      <c r="I20" s="12">
        <v>11</v>
      </c>
      <c r="J20" s="13">
        <v>4</v>
      </c>
    </row>
    <row r="21" spans="1:10" ht="42" customHeight="1" x14ac:dyDescent="0.15">
      <c r="A21" s="6"/>
      <c r="B21" s="7"/>
      <c r="C21" s="7"/>
      <c r="D21" s="23" t="s">
        <v>26</v>
      </c>
      <c r="E21" s="8" t="s">
        <v>22</v>
      </c>
      <c r="F21" s="9">
        <v>6</v>
      </c>
      <c r="G21" s="11"/>
      <c r="I21" s="12">
        <v>12</v>
      </c>
      <c r="J21" s="13">
        <v>4</v>
      </c>
    </row>
    <row r="22" spans="1:10" ht="42" customHeight="1" x14ac:dyDescent="0.15">
      <c r="A22" s="6"/>
      <c r="B22" s="7"/>
      <c r="C22" s="7"/>
      <c r="D22" s="23" t="s">
        <v>27</v>
      </c>
      <c r="E22" s="8" t="s">
        <v>28</v>
      </c>
      <c r="F22" s="9">
        <v>41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29</v>
      </c>
      <c r="F23" s="9">
        <v>10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23" t="s">
        <v>30</v>
      </c>
      <c r="C24" s="23"/>
      <c r="D24" s="23"/>
      <c r="E24" s="8" t="s">
        <v>13</v>
      </c>
      <c r="F24" s="9">
        <v>1</v>
      </c>
      <c r="G24" s="10">
        <f>G25</f>
        <v>0</v>
      </c>
      <c r="I24" s="12">
        <v>15</v>
      </c>
      <c r="J24" s="13">
        <v>2</v>
      </c>
    </row>
    <row r="25" spans="1:10" ht="42" customHeight="1" x14ac:dyDescent="0.15">
      <c r="A25" s="6"/>
      <c r="B25" s="7"/>
      <c r="C25" s="23" t="s">
        <v>31</v>
      </c>
      <c r="D25" s="23"/>
      <c r="E25" s="8" t="s">
        <v>13</v>
      </c>
      <c r="F25" s="9">
        <v>1</v>
      </c>
      <c r="G25" s="10">
        <f>G26</f>
        <v>0</v>
      </c>
      <c r="I25" s="12">
        <v>16</v>
      </c>
      <c r="J25" s="13">
        <v>3</v>
      </c>
    </row>
    <row r="26" spans="1:10" ht="42" customHeight="1" x14ac:dyDescent="0.15">
      <c r="A26" s="6"/>
      <c r="B26" s="7"/>
      <c r="C26" s="7"/>
      <c r="D26" s="23" t="s">
        <v>32</v>
      </c>
      <c r="E26" s="8" t="s">
        <v>28</v>
      </c>
      <c r="F26" s="9">
        <v>100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23" t="s">
        <v>33</v>
      </c>
      <c r="C27" s="23"/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2</v>
      </c>
    </row>
    <row r="28" spans="1:10" ht="42" customHeight="1" x14ac:dyDescent="0.15">
      <c r="A28" s="6"/>
      <c r="B28" s="7"/>
      <c r="C28" s="23" t="s">
        <v>34</v>
      </c>
      <c r="D28" s="23"/>
      <c r="E28" s="8" t="s">
        <v>13</v>
      </c>
      <c r="F28" s="9">
        <v>1</v>
      </c>
      <c r="G28" s="10">
        <f>G29+G30+G31+G32+G33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35</v>
      </c>
      <c r="E29" s="8" t="s">
        <v>28</v>
      </c>
      <c r="F29" s="9">
        <v>230</v>
      </c>
      <c r="G29" s="11"/>
      <c r="I29" s="12">
        <v>20</v>
      </c>
      <c r="J29" s="13">
        <v>4</v>
      </c>
    </row>
    <row r="30" spans="1:10" ht="42" customHeight="1" x14ac:dyDescent="0.15">
      <c r="A30" s="6"/>
      <c r="B30" s="7"/>
      <c r="C30" s="7"/>
      <c r="D30" s="23" t="s">
        <v>36</v>
      </c>
      <c r="E30" s="8" t="s">
        <v>28</v>
      </c>
      <c r="F30" s="9">
        <v>70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7"/>
      <c r="C31" s="7"/>
      <c r="D31" s="23" t="s">
        <v>37</v>
      </c>
      <c r="E31" s="8" t="s">
        <v>28</v>
      </c>
      <c r="F31" s="9">
        <v>300</v>
      </c>
      <c r="G31" s="11"/>
      <c r="I31" s="12">
        <v>22</v>
      </c>
      <c r="J31" s="13">
        <v>4</v>
      </c>
    </row>
    <row r="32" spans="1:10" ht="42" customHeight="1" x14ac:dyDescent="0.15">
      <c r="A32" s="6"/>
      <c r="B32" s="7"/>
      <c r="C32" s="7"/>
      <c r="D32" s="23" t="s">
        <v>38</v>
      </c>
      <c r="E32" s="8" t="s">
        <v>39</v>
      </c>
      <c r="F32" s="9">
        <v>2</v>
      </c>
      <c r="G32" s="11"/>
      <c r="I32" s="12">
        <v>23</v>
      </c>
      <c r="J32" s="13">
        <v>4</v>
      </c>
    </row>
    <row r="33" spans="1:10" ht="42" customHeight="1" x14ac:dyDescent="0.15">
      <c r="A33" s="6"/>
      <c r="B33" s="7"/>
      <c r="C33" s="7"/>
      <c r="D33" s="23" t="s">
        <v>40</v>
      </c>
      <c r="E33" s="8" t="s">
        <v>41</v>
      </c>
      <c r="F33" s="9">
        <v>50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23" t="s">
        <v>42</v>
      </c>
      <c r="C34" s="23"/>
      <c r="D34" s="23"/>
      <c r="E34" s="8" t="s">
        <v>13</v>
      </c>
      <c r="F34" s="9">
        <v>1</v>
      </c>
      <c r="G34" s="10">
        <f>G35</f>
        <v>0</v>
      </c>
      <c r="I34" s="12">
        <v>25</v>
      </c>
      <c r="J34" s="13">
        <v>2</v>
      </c>
    </row>
    <row r="35" spans="1:10" ht="42" customHeight="1" x14ac:dyDescent="0.15">
      <c r="A35" s="6"/>
      <c r="B35" s="7"/>
      <c r="C35" s="23" t="s">
        <v>43</v>
      </c>
      <c r="D35" s="23"/>
      <c r="E35" s="8" t="s">
        <v>13</v>
      </c>
      <c r="F35" s="9">
        <v>1</v>
      </c>
      <c r="G35" s="10">
        <f>G36</f>
        <v>0</v>
      </c>
      <c r="I35" s="12">
        <v>26</v>
      </c>
      <c r="J35" s="13">
        <v>3</v>
      </c>
    </row>
    <row r="36" spans="1:10" ht="42" customHeight="1" x14ac:dyDescent="0.15">
      <c r="A36" s="6"/>
      <c r="B36" s="7"/>
      <c r="C36" s="7"/>
      <c r="D36" s="23" t="s">
        <v>44</v>
      </c>
      <c r="E36" s="8" t="s">
        <v>28</v>
      </c>
      <c r="F36" s="9">
        <v>170</v>
      </c>
      <c r="G36" s="11"/>
      <c r="I36" s="12">
        <v>27</v>
      </c>
      <c r="J36" s="13">
        <v>4</v>
      </c>
    </row>
    <row r="37" spans="1:10" ht="42" customHeight="1" x14ac:dyDescent="0.15">
      <c r="A37" s="22" t="s">
        <v>45</v>
      </c>
      <c r="B37" s="23"/>
      <c r="C37" s="23"/>
      <c r="D37" s="23"/>
      <c r="E37" s="8" t="s">
        <v>13</v>
      </c>
      <c r="F37" s="9">
        <v>1</v>
      </c>
      <c r="G37" s="10">
        <f>G11+G24+G27+G34</f>
        <v>0</v>
      </c>
      <c r="I37" s="12">
        <v>28</v>
      </c>
      <c r="J37" s="13">
        <v>20</v>
      </c>
    </row>
    <row r="38" spans="1:10" ht="42" customHeight="1" x14ac:dyDescent="0.15">
      <c r="A38" s="22" t="s">
        <v>46</v>
      </c>
      <c r="B38" s="23"/>
      <c r="C38" s="23"/>
      <c r="D38" s="23"/>
      <c r="E38" s="8" t="s">
        <v>13</v>
      </c>
      <c r="F38" s="9">
        <v>1</v>
      </c>
      <c r="G38" s="10">
        <f>G39</f>
        <v>0</v>
      </c>
      <c r="I38" s="12">
        <v>29</v>
      </c>
      <c r="J38" s="13">
        <v>200</v>
      </c>
    </row>
    <row r="39" spans="1:10" ht="42" customHeight="1" x14ac:dyDescent="0.15">
      <c r="A39" s="6"/>
      <c r="B39" s="23" t="s">
        <v>47</v>
      </c>
      <c r="C39" s="23"/>
      <c r="D39" s="23"/>
      <c r="E39" s="8" t="s">
        <v>13</v>
      </c>
      <c r="F39" s="9">
        <v>1</v>
      </c>
      <c r="G39" s="11"/>
      <c r="I39" s="12">
        <v>30</v>
      </c>
      <c r="J39" s="13"/>
    </row>
    <row r="40" spans="1:10" ht="42" customHeight="1" x14ac:dyDescent="0.15">
      <c r="A40" s="22" t="s">
        <v>48</v>
      </c>
      <c r="B40" s="23"/>
      <c r="C40" s="23"/>
      <c r="D40" s="23"/>
      <c r="E40" s="8" t="s">
        <v>13</v>
      </c>
      <c r="F40" s="9">
        <v>1</v>
      </c>
      <c r="G40" s="10">
        <f>G37+G38</f>
        <v>0</v>
      </c>
      <c r="I40" s="12">
        <v>31</v>
      </c>
      <c r="J40" s="13"/>
    </row>
    <row r="41" spans="1:10" ht="42" customHeight="1" x14ac:dyDescent="0.15">
      <c r="A41" s="6"/>
      <c r="B41" s="23" t="s">
        <v>49</v>
      </c>
      <c r="C41" s="23"/>
      <c r="D41" s="23"/>
      <c r="E41" s="8" t="s">
        <v>13</v>
      </c>
      <c r="F41" s="9">
        <v>1</v>
      </c>
      <c r="G41" s="11"/>
      <c r="I41" s="12">
        <v>32</v>
      </c>
      <c r="J41" s="13">
        <v>210</v>
      </c>
    </row>
    <row r="42" spans="1:10" ht="42" customHeight="1" x14ac:dyDescent="0.15">
      <c r="A42" s="22" t="s">
        <v>50</v>
      </c>
      <c r="B42" s="23"/>
      <c r="C42" s="23"/>
      <c r="D42" s="23"/>
      <c r="E42" s="8" t="s">
        <v>13</v>
      </c>
      <c r="F42" s="9">
        <v>1</v>
      </c>
      <c r="G42" s="10">
        <f>G37+G38+G41</f>
        <v>0</v>
      </c>
      <c r="I42" s="12">
        <v>33</v>
      </c>
      <c r="J42" s="13"/>
    </row>
    <row r="43" spans="1:10" ht="42" customHeight="1" x14ac:dyDescent="0.15">
      <c r="A43" s="6"/>
      <c r="B43" s="23" t="s">
        <v>51</v>
      </c>
      <c r="C43" s="23"/>
      <c r="D43" s="23"/>
      <c r="E43" s="8" t="s">
        <v>13</v>
      </c>
      <c r="F43" s="9">
        <v>1</v>
      </c>
      <c r="G43" s="11"/>
      <c r="I43" s="12">
        <v>34</v>
      </c>
      <c r="J43" s="13">
        <v>220</v>
      </c>
    </row>
    <row r="44" spans="1:10" ht="42" customHeight="1" x14ac:dyDescent="0.15">
      <c r="A44" s="22" t="s">
        <v>52</v>
      </c>
      <c r="B44" s="23"/>
      <c r="C44" s="23"/>
      <c r="D44" s="23"/>
      <c r="E44" s="8" t="s">
        <v>13</v>
      </c>
      <c r="F44" s="9">
        <v>1</v>
      </c>
      <c r="G44" s="10">
        <f>G42+G43</f>
        <v>0</v>
      </c>
      <c r="I44" s="12">
        <v>35</v>
      </c>
      <c r="J44" s="13">
        <v>30</v>
      </c>
    </row>
    <row r="45" spans="1:10" ht="42" customHeight="1" x14ac:dyDescent="0.15">
      <c r="A45" s="24" t="s">
        <v>53</v>
      </c>
      <c r="B45" s="25"/>
      <c r="C45" s="25"/>
      <c r="D45" s="25"/>
      <c r="E45" s="14" t="s">
        <v>54</v>
      </c>
      <c r="F45" s="15" t="s">
        <v>54</v>
      </c>
      <c r="G45" s="16">
        <f>G44</f>
        <v>0</v>
      </c>
      <c r="I45" s="17">
        <v>36</v>
      </c>
      <c r="J45" s="17">
        <v>90</v>
      </c>
    </row>
  </sheetData>
  <sheetProtection sheet="1"/>
  <mergeCells count="42">
    <mergeCell ref="A44:D44"/>
    <mergeCell ref="A45:D45"/>
    <mergeCell ref="B39:D39"/>
    <mergeCell ref="A40:D40"/>
    <mergeCell ref="B41:D41"/>
    <mergeCell ref="A42:D42"/>
    <mergeCell ref="B43:D43"/>
    <mergeCell ref="B34:D34"/>
    <mergeCell ref="C35:D35"/>
    <mergeCell ref="D36"/>
    <mergeCell ref="A37:D37"/>
    <mergeCell ref="A38:D38"/>
    <mergeCell ref="D29"/>
    <mergeCell ref="D30"/>
    <mergeCell ref="D31"/>
    <mergeCell ref="D32"/>
    <mergeCell ref="D33"/>
    <mergeCell ref="B24:D24"/>
    <mergeCell ref="C25:D25"/>
    <mergeCell ref="D26"/>
    <mergeCell ref="B27:D27"/>
    <mergeCell ref="C28:D28"/>
    <mergeCell ref="D19"/>
    <mergeCell ref="D20"/>
    <mergeCell ref="D21"/>
    <mergeCell ref="D22"/>
    <mergeCell ref="D23"/>
    <mergeCell ref="D14"/>
    <mergeCell ref="C15: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2020-08-20T04:16:52Z</dcterms:created>
  <dcterms:modified xsi:type="dcterms:W3CDTF">2020-08-20T04:17:58Z</dcterms:modified>
</cp:coreProperties>
</file>